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<sst xmlns="http://schemas.openxmlformats.org/spreadsheetml/2006/main" count="690" uniqueCount="255">
  <si>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</si>
  <si>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</si>
  <si>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</si>
  <si>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</si>
  <si>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</si>
  <si>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</si>
  <si>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</si>
  <si>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</si>
  <si>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</si>
  <si>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</si>
  <si>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</si>
  <si>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</si>
  <si>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</si>
  <si>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</si>
  <si>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</si>
  <si>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</si>
  <si>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</si>
  <si>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</si>
  <si>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</si>
  <si>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</si>
  <si>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</si>
  <si>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</si>
  <si>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</si>
  <si>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</si>
  <si>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</si>
  <si>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</si>
  <si>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</si>
  <si>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</si>
  <si>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</si>
  <si>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</si>
  <si>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</si>
  <si>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</si>
  <si>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</si>
  <si>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</si>
  <si>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</si>
  <si>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</si>
  <si>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</si>
  <si>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</si>
  <si>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</si>
  <si>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</si>
  <si>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</si>
  <si>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</si>
  <si>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</si>
  <si>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</si>
  <si>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</si>
  <si>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</si>
  <si>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</si>
  <si>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</si>
  <si>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</si>
  <si>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</si>
  <si>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</si>
  <si>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</si>
  <si>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</si>
  <si>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</si>
  <si>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</si>
  <si>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</si>
  <si>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</si>
  <si>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</si>
  <si>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</si>
  <si>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</si>
  <si>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</si>
  <si>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</si>
  <si>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</si>
  <si>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</si>
  <si>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</si>
  <si>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</si>
  <si>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</si>
  <si>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</si>
  <si>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</si>
  <si>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</si>
  <si>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</si>
  <si>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</si>
  <si>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</si>
  <si>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</si>
  <si>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</si>
  <si>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</si>
  <si>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</si>
  <si>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</si>
  <si>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</si>
  <si>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</si>
  <si>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</si>
  <si>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</si>
  <si>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</si>
  <si>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</si>
  <si>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</si>
  <si>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</si>
  <si>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</si>
  <si>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</si>
  <si>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</si>
  <si>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</si>
  <si>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</si>
  <si>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</si>
  <si>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</si>
  <si>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</si>
  <si>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</si>
  <si>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</si>
  <si>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</si>
  <si>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</si>
  <si>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</si>
  <si>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</si>
  <si>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</si>
  <si>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</si>
  <si>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</si>
  <si>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</si>
  <si>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</si>
  <si>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</si>
  <si>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</si>
  <si>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</si>
  <si>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</si>
  <si>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</si>
  <si>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</si>
  <si>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</si>
  <si>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</si>
  <si>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</si>
  <si>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</si>
  <si>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</si>
  <si>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</si>
  <si>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</si>
  <si>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</si>
  <si>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</si>
  <si>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</si>
  <si>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</si>
  <si>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</si>
  <si>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</si>
  <si>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</si>
  <si>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</si>
  <si>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</si>
  <si>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</si>
  <si>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</si>
  <si>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</si>
  <si>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</si>
  <si>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</si>
  <si>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</si>
  <si>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</si>
  <si>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</si>
  <si>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</si>
  <si>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</si>
  <si>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</si>
  <si>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</si>
  <si>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</si>
  <si>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</si>
  <si>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</si>
  <si>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</si>
  <si>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</si>
  <si>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</si>
  <si>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</si>
  <si>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</si>
  <si>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</si>
  <si>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</si>
  <si>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</si>
  <si>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</si>
  <si>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</si>
  <si>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</si>
  <si>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</si>
  <si>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</si>
  <si>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</si>
  <si>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</si>
  <si>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</si>
  <si>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</si>
  <si>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</si>
  <si>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</si>
  <si>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</si>
  <si>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</si>
  <si>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</si>
  <si>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</si>
  <si>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</si>
  <si>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</si>
  <si>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</si>
  <si>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</si>
  <si>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</si>
  <si>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</si>
  <si>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</si>
  <si>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</si>
  <si>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</si>
  <si>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</si>
  <si>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</si>
  <si>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</si>
  <si>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</si>
  <si>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</si>
  <si>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</si>
  <si>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</si>
  <si>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</si>
  <si>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</si>
  <si>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</si>
  <si>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</si>
  <si>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</si>
  <si>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6/3</t>
  </si>
  <si>
    <t>นาย</t>
  </si>
  <si>
    <t>ณัฐพล</t>
  </si>
  <si>
    <t>ศรีบุโฮม</t>
  </si>
  <si>
    <t>ดนุพล</t>
  </si>
  <si>
    <t>ปะนามะโก</t>
  </si>
  <si>
    <t>ชัชวาลย์</t>
  </si>
  <si>
    <t>สุวรรณเกษี</t>
  </si>
  <si>
    <t>ยศสรัล</t>
  </si>
  <si>
    <t>สินโพธิ์</t>
  </si>
  <si>
    <t>องอาจ</t>
  </si>
  <si>
    <t>จันทราช</t>
  </si>
  <si>
    <t>กำลังพล</t>
  </si>
  <si>
    <t>ข่าขันมะลี</t>
  </si>
  <si>
    <t>พิสุทธิ์</t>
  </si>
  <si>
    <t>ผิวดำ</t>
  </si>
  <si>
    <t>วรรธนัย</t>
  </si>
  <si>
    <t>เพ็ชรวงศ</t>
  </si>
  <si>
    <t>ธนกฤต</t>
  </si>
  <si>
    <t>สว่างโคตร</t>
  </si>
  <si>
    <t>สหรัต</t>
  </si>
  <si>
    <t>โลหิต</t>
  </si>
  <si>
    <t>อภิวัฒน์</t>
  </si>
  <si>
    <t>มีศิริพันธ์</t>
  </si>
  <si>
    <t>ปราโมทย์</t>
  </si>
  <si>
    <t>ศรีอินคำ</t>
  </si>
  <si>
    <t>วุฒิชัย</t>
  </si>
  <si>
    <t>ประเสริฐอาษา</t>
  </si>
  <si>
    <t>นางสาว</t>
  </si>
  <si>
    <t>ปริญดา</t>
  </si>
  <si>
    <t>ศรีโสภา</t>
  </si>
  <si>
    <t>ศศิชา</t>
  </si>
  <si>
    <t>พรหมวงศานนท์</t>
  </si>
  <si>
    <t>นภาพร</t>
  </si>
  <si>
    <t>หมื่นกันยา</t>
  </si>
  <si>
    <t>ปริญญา</t>
  </si>
  <si>
    <t>พรมมา</t>
  </si>
  <si>
    <t>สุทธิดา</t>
  </si>
  <si>
    <t>รังษีสม</t>
  </si>
  <si>
    <t>ณัฏฐ์นรี</t>
  </si>
  <si>
    <t>ศรีชัยมูล</t>
  </si>
  <si>
    <t>ยวิษฐา</t>
  </si>
  <si>
    <t>หนวดเปี้ย</t>
  </si>
  <si>
    <t>วิลาวรรณ</t>
  </si>
  <si>
    <t>รสสสระ</t>
  </si>
  <si>
    <t>ภควดี</t>
  </si>
  <si>
    <t>ลำเลิศหล้า</t>
  </si>
  <si>
    <t>ยุพารัตน์</t>
  </si>
  <si>
    <t>เทพาขันธ์</t>
  </si>
  <si>
    <t>ศิริรัตน์</t>
  </si>
  <si>
    <t>อิสสระพงศ์</t>
  </si>
  <si>
    <t>ชลดา</t>
  </si>
  <si>
    <t>อาป้อง</t>
  </si>
  <si>
    <t>สุพรรษา</t>
  </si>
  <si>
    <t>สิงพิมพ์</t>
  </si>
  <si>
    <t>ฐิติมา</t>
  </si>
  <si>
    <t>กาสีชา</t>
  </si>
  <si>
    <t>ยลลดา</t>
  </si>
  <si>
    <t>อุเหล่า</t>
  </si>
  <si>
    <t>สิริยาภรณ์</t>
  </si>
  <si>
    <t>พันเดช</t>
  </si>
  <si>
    <t>นงค์รักษ์</t>
  </si>
  <si>
    <t>เพียมูล</t>
  </si>
  <si>
    <t>ศศิธร</t>
  </si>
  <si>
    <t>เสน่หา</t>
  </si>
  <si>
    <t>สิริรัตน์</t>
  </si>
  <si>
    <t>มณีเรือน</t>
  </si>
  <si>
    <t>อาทิตยา</t>
  </si>
  <si>
    <t>ศิริเมล์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</si>
</sst>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3" fillId="0" borderId="0"/>
  </cellStyleXfs>
  <cellXfs count="245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6" xfId="0" applyFont="1" applyBorder="1"/>
    <xf numFmtId="0" fontId="20" fillId="0" borderId="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17" xfId="1" applyFont="1" applyBorder="1" applyAlignment="1" applyProtection="1">
      <alignment horizontal="center" wrapText="1"/>
    </xf>
    <xf numFmtId="0" fontId="24" fillId="0" borderId="18" xfId="1" applyFont="1" applyBorder="1" applyAlignment="1" applyProtection="1">
      <alignment horizontal="right" wrapText="1"/>
    </xf>
    <xf numFmtId="0" fontId="24" fillId="0" borderId="18" xfId="1" applyFont="1" applyBorder="1" applyAlignment="1" applyProtection="1">
      <alignment wrapText="1"/>
    </xf>
    <xf numFmtId="0" fontId="24" fillId="0" borderId="19" xfId="1" applyFont="1" applyBorder="1" applyAlignment="1" applyProtection="1">
      <alignment horizontal="center" wrapText="1"/>
    </xf>
    <xf numFmtId="0" fontId="24" fillId="0" borderId="20" xfId="1" applyFont="1" applyBorder="1" applyAlignment="1" applyProtection="1">
      <alignment horizontal="right" wrapText="1"/>
    </xf>
    <xf numFmtId="0" fontId="24" fillId="0" borderId="20" xfId="1" applyFont="1" applyBorder="1" applyAlignment="1" applyProtection="1">
      <alignment wrapText="1"/>
    </xf>
    <xf numFmtId="0" fontId="24" fillId="0" borderId="21" xfId="1" applyFont="1" applyBorder="1" applyAlignment="1" applyProtection="1">
      <alignment horizontal="center" wrapText="1"/>
    </xf>
    <xf numFmtId="0" fontId="24" fillId="0" borderId="22" xfId="1" applyFont="1" applyBorder="1" applyAlignment="1" applyProtection="1">
      <alignment horizontal="right" wrapText="1"/>
    </xf>
    <xf numFmtId="0" fontId="24" fillId="0" borderId="22" xfId="1" applyFont="1" applyBorder="1" applyAlignment="1" applyProtection="1">
      <alignment wrapText="1"/>
    </xf>
    <xf numFmtId="0" fontId="24" fillId="0" borderId="23" xfId="1" applyFont="1" applyBorder="1" applyAlignment="1" applyProtection="1">
      <alignment horizontal="center" wrapText="1"/>
    </xf>
    <xf numFmtId="0" fontId="24" fillId="0" borderId="24" xfId="1" applyFont="1" applyBorder="1" applyAlignment="1" applyProtection="1">
      <alignment horizontal="right" wrapText="1"/>
    </xf>
    <xf numFmtId="0" fontId="24" fillId="0" borderId="24" xfId="1" applyFont="1" applyBorder="1" applyAlignment="1" applyProtection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9586688"/>
        <c:axId val="85142336"/>
        <c:axId val="0"/>
      </c:bar3DChart>
      <c:catAx>
        <c:axId val="1295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4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66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29888"/>
        <c:axId val="85144640"/>
        <c:axId val="0"/>
      </c:bar3DChart>
      <c:catAx>
        <c:axId val="15062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4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062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929344"/>
        <c:axId val="85146944"/>
        <c:axId val="0"/>
      </c:bar3DChart>
      <c:catAx>
        <c:axId val="1519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14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92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1929856"/>
        <c:axId val="85478784"/>
        <c:axId val="0"/>
      </c:bar3DChart>
      <c:catAx>
        <c:axId val="1519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547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7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1929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topLeftCell="A4" workbookViewId="0">
      <selection activeCell="B9" sqref="B9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8" t="s">
        <v>185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60" t="s">
        <v>36</v>
      </c>
      <c r="O1" s="160"/>
      <c r="P1" s="160"/>
      <c r="Q1" s="160"/>
      <c r="R1" s="160"/>
      <c r="S1" s="35">
        <v>6</v>
      </c>
      <c r="T1" s="4" t="s">
        <v>37</v>
      </c>
      <c r="U1" s="157" t="s">
        <v>186</v>
      </c>
      <c r="W1" s="165" t="s">
        <v>39</v>
      </c>
      <c r="X1" s="165"/>
      <c r="Y1" s="165"/>
      <c r="Z1" s="165"/>
      <c r="AA1" s="10" t="s">
        <v>41</v>
      </c>
      <c r="AB1" s="164" t="s">
        <v>99</v>
      </c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6" ht="23.25" x14ac:dyDescent="0.5">
      <c r="B2" s="126" t="s">
        <v>179</v>
      </c>
      <c r="C2" s="158" t="s">
        <v>182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60" t="s">
        <v>43</v>
      </c>
      <c r="O2" s="160"/>
      <c r="P2" s="160"/>
      <c r="Q2" s="35"/>
      <c r="R2" s="161" t="s">
        <v>44</v>
      </c>
      <c r="S2" s="161"/>
      <c r="T2" s="161"/>
      <c r="U2" s="161"/>
      <c r="V2" s="35">
        <v>58</v>
      </c>
      <c r="AA2" s="10" t="s">
        <v>42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6" ht="23.25" x14ac:dyDescent="0.5">
      <c r="B3" s="127"/>
      <c r="C3" s="159" t="s">
        <v>99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"/>
      <c r="Q3" s="166"/>
      <c r="R3" s="166"/>
      <c r="S3" s="166"/>
      <c r="T3" s="166"/>
      <c r="U3" s="166"/>
      <c r="V3" s="166"/>
      <c r="W3" s="166"/>
      <c r="X3" s="167" t="s">
        <v>40</v>
      </c>
      <c r="Y3" s="167"/>
      <c r="Z3" s="167"/>
      <c r="AA3" s="167"/>
      <c r="AB3" s="162" t="s">
        <v>99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</row>
    <row r="4" spans="1:66" ht="22.5" customHeight="1" x14ac:dyDescent="0.45">
      <c r="A4" s="172" t="s">
        <v>134</v>
      </c>
      <c r="B4" s="173"/>
      <c r="C4" s="173"/>
      <c r="D4" s="173"/>
      <c r="E4" s="174"/>
      <c r="F4" s="182" t="s">
        <v>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3" t="s">
        <v>45</v>
      </c>
      <c r="BF4" s="15"/>
      <c r="BG4" s="175" t="s">
        <v>133</v>
      </c>
      <c r="BH4" s="15"/>
      <c r="BI4" s="163" t="s">
        <v>46</v>
      </c>
      <c r="BJ4" s="15"/>
      <c r="BK4" s="163" t="s">
        <v>47</v>
      </c>
      <c r="BL4" s="15"/>
      <c r="BM4" s="163" t="s">
        <v>4</v>
      </c>
    </row>
    <row r="5" spans="1:66" ht="21.75" customHeight="1" x14ac:dyDescent="0.45">
      <c r="A5" s="168" t="s">
        <v>1</v>
      </c>
      <c r="B5" s="170" t="s">
        <v>84</v>
      </c>
      <c r="C5" s="176" t="s">
        <v>2</v>
      </c>
      <c r="D5" s="177"/>
      <c r="E5" s="178"/>
      <c r="F5" s="183" t="s">
        <v>85</v>
      </c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3"/>
      <c r="BF5" s="15"/>
      <c r="BG5" s="175"/>
      <c r="BH5" s="15"/>
      <c r="BI5" s="163"/>
      <c r="BJ5" s="15"/>
      <c r="BK5" s="163"/>
      <c r="BL5" s="15"/>
      <c r="BM5" s="163"/>
    </row>
    <row r="6" spans="1:66" ht="28.5" customHeight="1" x14ac:dyDescent="0.4">
      <c r="A6" s="169"/>
      <c r="B6" s="171"/>
      <c r="C6" s="179"/>
      <c r="D6" s="180"/>
      <c r="E6" s="181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3"/>
      <c r="BF6" s="15"/>
      <c r="BG6" s="175"/>
      <c r="BH6" s="15"/>
      <c r="BI6" s="163"/>
      <c r="BJ6" s="15"/>
      <c r="BK6" s="163"/>
      <c r="BL6" s="15"/>
      <c r="BM6" s="163"/>
    </row>
    <row r="7" spans="1:66" s="3" customFormat="1" ht="18" customHeight="1" x14ac:dyDescent="0.45">
      <c r="A7" s="9" t="s">
        <v>20</v>
      </c>
      <c r="B7" s="233">
        <v>20152</v>
      </c>
      <c r="C7" s="234" t="s">
        <v>187</v>
      </c>
      <c r="D7" s="235" t="s">
        <v>188</v>
      </c>
      <c r="E7" s="235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6">
        <v>20195</v>
      </c>
      <c r="C8" s="237" t="s">
        <v>187</v>
      </c>
      <c r="D8" s="238" t="s">
        <v>190</v>
      </c>
      <c r="E8" s="238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6">
        <v>20401</v>
      </c>
      <c r="C9" s="237" t="s">
        <v>187</v>
      </c>
      <c r="D9" s="238" t="s">
        <v>192</v>
      </c>
      <c r="E9" s="238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6">
        <v>20446</v>
      </c>
      <c r="C10" s="237" t="s">
        <v>187</v>
      </c>
      <c r="D10" s="238" t="s">
        <v>194</v>
      </c>
      <c r="E10" s="238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39">
        <v>20454</v>
      </c>
      <c r="C11" s="240" t="s">
        <v>187</v>
      </c>
      <c r="D11" s="241" t="s">
        <v>196</v>
      </c>
      <c r="E11" s="241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2">
        <v>20474</v>
      </c>
      <c r="C12" s="243" t="s">
        <v>187</v>
      </c>
      <c r="D12" s="244" t="s">
        <v>198</v>
      </c>
      <c r="E12" s="244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6">
        <v>20485</v>
      </c>
      <c r="C13" s="237" t="s">
        <v>187</v>
      </c>
      <c r="D13" s="238" t="s">
        <v>200</v>
      </c>
      <c r="E13" s="238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6">
        <v>20810</v>
      </c>
      <c r="C14" s="237" t="s">
        <v>187</v>
      </c>
      <c r="D14" s="238" t="s">
        <v>202</v>
      </c>
      <c r="E14" s="238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6">
        <v>22603</v>
      </c>
      <c r="C15" s="237" t="s">
        <v>187</v>
      </c>
      <c r="D15" s="238" t="s">
        <v>204</v>
      </c>
      <c r="E15" s="238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39">
        <v>22604</v>
      </c>
      <c r="C16" s="240" t="s">
        <v>187</v>
      </c>
      <c r="D16" s="241" t="s">
        <v>206</v>
      </c>
      <c r="E16" s="241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2">
        <v>22605</v>
      </c>
      <c r="C17" s="243" t="s">
        <v>187</v>
      </c>
      <c r="D17" s="244" t="s">
        <v>208</v>
      </c>
      <c r="E17" s="244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6">
        <v>22614</v>
      </c>
      <c r="C18" s="237" t="s">
        <v>187</v>
      </c>
      <c r="D18" s="238" t="s">
        <v>210</v>
      </c>
      <c r="E18" s="238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6">
        <v>22615</v>
      </c>
      <c r="C19" s="237" t="s">
        <v>187</v>
      </c>
      <c r="D19" s="238" t="s">
        <v>212</v>
      </c>
      <c r="E19" s="238" t="s">
        <v>213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6">
        <v>20178</v>
      </c>
      <c r="C20" s="237" t="s">
        <v>214</v>
      </c>
      <c r="D20" s="238" t="s">
        <v>215</v>
      </c>
      <c r="E20" s="238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39">
        <v>20226</v>
      </c>
      <c r="C21" s="240" t="s">
        <v>214</v>
      </c>
      <c r="D21" s="241" t="s">
        <v>217</v>
      </c>
      <c r="E21" s="241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2">
        <v>20259</v>
      </c>
      <c r="C22" s="243" t="s">
        <v>214</v>
      </c>
      <c r="D22" s="244" t="s">
        <v>219</v>
      </c>
      <c r="E22" s="244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6">
        <v>20263</v>
      </c>
      <c r="C23" s="237" t="s">
        <v>214</v>
      </c>
      <c r="D23" s="238" t="s">
        <v>221</v>
      </c>
      <c r="E23" s="238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6">
        <v>20391</v>
      </c>
      <c r="C24" s="237" t="s">
        <v>214</v>
      </c>
      <c r="D24" s="238" t="s">
        <v>223</v>
      </c>
      <c r="E24" s="238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6">
        <v>20421</v>
      </c>
      <c r="C25" s="237" t="s">
        <v>214</v>
      </c>
      <c r="D25" s="238" t="s">
        <v>225</v>
      </c>
      <c r="E25" s="238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39">
        <v>20429</v>
      </c>
      <c r="C26" s="240" t="s">
        <v>214</v>
      </c>
      <c r="D26" s="241" t="s">
        <v>227</v>
      </c>
      <c r="E26" s="241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2">
        <v>20432</v>
      </c>
      <c r="C27" s="243" t="s">
        <v>214</v>
      </c>
      <c r="D27" s="244" t="s">
        <v>229</v>
      </c>
      <c r="E27" s="244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6">
        <v>20464</v>
      </c>
      <c r="C28" s="237" t="s">
        <v>214</v>
      </c>
      <c r="D28" s="238" t="s">
        <v>231</v>
      </c>
      <c r="E28" s="238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6">
        <v>20504</v>
      </c>
      <c r="C29" s="237" t="s">
        <v>214</v>
      </c>
      <c r="D29" s="238" t="s">
        <v>233</v>
      </c>
      <c r="E29" s="238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6">
        <v>20511</v>
      </c>
      <c r="C30" s="237" t="s">
        <v>214</v>
      </c>
      <c r="D30" s="238" t="s">
        <v>235</v>
      </c>
      <c r="E30" s="238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39">
        <v>21947</v>
      </c>
      <c r="C31" s="240" t="s">
        <v>214</v>
      </c>
      <c r="D31" s="241" t="s">
        <v>237</v>
      </c>
      <c r="E31" s="241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2">
        <v>21948</v>
      </c>
      <c r="C32" s="243" t="s">
        <v>214</v>
      </c>
      <c r="D32" s="244" t="s">
        <v>239</v>
      </c>
      <c r="E32" s="244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6">
        <v>22555</v>
      </c>
      <c r="C33" s="237" t="s">
        <v>214</v>
      </c>
      <c r="D33" s="238" t="s">
        <v>241</v>
      </c>
      <c r="E33" s="238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6">
        <v>22609</v>
      </c>
      <c r="C34" s="237" t="s">
        <v>214</v>
      </c>
      <c r="D34" s="238" t="s">
        <v>243</v>
      </c>
      <c r="E34" s="238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6">
        <v>22611</v>
      </c>
      <c r="C35" s="237" t="s">
        <v>214</v>
      </c>
      <c r="D35" s="238" t="s">
        <v>245</v>
      </c>
      <c r="E35" s="238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239">
        <v>22618</v>
      </c>
      <c r="C36" s="240" t="s">
        <v>214</v>
      </c>
      <c r="D36" s="241" t="s">
        <v>247</v>
      </c>
      <c r="E36" s="241" t="s">
        <v>248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242">
        <v>22620</v>
      </c>
      <c r="C37" s="243" t="s">
        <v>214</v>
      </c>
      <c r="D37" s="244" t="s">
        <v>249</v>
      </c>
      <c r="E37" s="244" t="s">
        <v>250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236">
        <v>22621</v>
      </c>
      <c r="C38" s="237" t="s">
        <v>214</v>
      </c>
      <c r="D38" s="238" t="s">
        <v>251</v>
      </c>
      <c r="E38" s="238" t="s">
        <v>252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236">
        <v>22622</v>
      </c>
      <c r="C39" s="237" t="s">
        <v>214</v>
      </c>
      <c r="D39" s="238" t="s">
        <v>253</v>
      </c>
      <c r="E39" s="238" t="s">
        <v>254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1" t="str">
        <f>นักเรียนประเมิน!B1</f>
        <v>โรงเรียน</v>
      </c>
      <c r="B1" s="191"/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191" t="s">
        <v>36</v>
      </c>
      <c r="J1" s="191"/>
      <c r="K1" s="191"/>
      <c r="L1" s="69">
        <f>IF(นักเรียนประเมิน!S1=0," ",นักเรียนประเมิน!S1)</f>
        <v>6</v>
      </c>
      <c r="M1" s="71" t="s">
        <v>37</v>
      </c>
      <c r="N1" s="69" t="str">
        <f>IF(นักเรียนประเมิน!U1=0," ",นักเรียนประเมิน!U1)</f>
        <v xml:space="preserve"> 6/3</v>
      </c>
      <c r="P1" s="191" t="s">
        <v>39</v>
      </c>
      <c r="Q1" s="191"/>
      <c r="R1" s="192" t="str">
        <f>IF(นักเรียนประเมิน!AB1=0," ",นักเรียนประเมิน!AB1)</f>
        <v xml:space="preserve"> </v>
      </c>
      <c r="S1" s="192"/>
      <c r="T1" s="192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1" t="str">
        <f>นักเรียนประเมิน!B2</f>
        <v>สังกัด</v>
      </c>
      <c r="B2" s="191"/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66"/>
      <c r="J2" s="191" t="s">
        <v>43</v>
      </c>
      <c r="K2" s="191"/>
      <c r="L2" s="69" t="str">
        <f>IF(นักเรียนประเมิน!Q2=0," ",นักเรียนประเมิน!Q2)</f>
        <v xml:space="preserve"> </v>
      </c>
      <c r="M2" s="69"/>
      <c r="P2" s="66"/>
      <c r="R2" s="192" t="str">
        <f>IF(นักเรียนประเมิน!AB2=0," ",นักเรียนประเมิน!AB2)</f>
        <v xml:space="preserve"> </v>
      </c>
      <c r="S2" s="192"/>
      <c r="T2" s="192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66"/>
      <c r="J3" s="216" t="s">
        <v>44</v>
      </c>
      <c r="K3" s="216"/>
      <c r="L3" s="69">
        <f>IF(นักเรียนประเมิน!V2=0," ",นักเรียนประเมิน!V2)</f>
        <v>58</v>
      </c>
      <c r="M3" s="91"/>
      <c r="N3" s="66"/>
      <c r="O3" s="70"/>
      <c r="P3" s="215" t="s">
        <v>40</v>
      </c>
      <c r="Q3" s="215"/>
      <c r="R3" s="192" t="str">
        <f>IF(นักเรียนประเมิน!AB3=0," ",นักเรียนประเมิน!AB3)</f>
        <v xml:space="preserve"> </v>
      </c>
      <c r="S3" s="192"/>
      <c r="T3" s="192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2" t="s">
        <v>126</v>
      </c>
      <c r="B4" s="222"/>
      <c r="C4" s="222"/>
      <c r="D4" s="222"/>
      <c r="E4" s="222"/>
      <c r="F4" s="224" t="s">
        <v>102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63" s="118" customFormat="1" ht="21.75" customHeight="1" x14ac:dyDescent="0.45">
      <c r="A5" s="222"/>
      <c r="B5" s="222"/>
      <c r="C5" s="222"/>
      <c r="D5" s="222"/>
      <c r="E5" s="222"/>
      <c r="F5" s="224" t="s">
        <v>154</v>
      </c>
      <c r="G5" s="224"/>
      <c r="H5" s="224"/>
      <c r="I5" s="224"/>
      <c r="J5" s="224"/>
      <c r="K5" s="224"/>
      <c r="L5" s="224"/>
      <c r="M5" s="224"/>
      <c r="N5" s="224"/>
      <c r="O5" s="224"/>
      <c r="P5" s="224" t="s">
        <v>103</v>
      </c>
      <c r="Q5" s="224"/>
      <c r="R5" s="224"/>
      <c r="S5" s="224"/>
      <c r="T5" s="224"/>
    </row>
    <row r="6" spans="1:63" s="118" customFormat="1" ht="24" customHeight="1" x14ac:dyDescent="0.45">
      <c r="A6" s="222"/>
      <c r="B6" s="222"/>
      <c r="C6" s="222"/>
      <c r="D6" s="222"/>
      <c r="E6" s="222"/>
      <c r="F6" s="223" t="s">
        <v>104</v>
      </c>
      <c r="G6" s="223"/>
      <c r="H6" s="119" t="s">
        <v>106</v>
      </c>
      <c r="I6" s="223" t="s">
        <v>105</v>
      </c>
      <c r="J6" s="223"/>
      <c r="K6" s="226" t="s">
        <v>147</v>
      </c>
      <c r="L6" s="227"/>
      <c r="M6" s="227"/>
      <c r="N6" s="227"/>
      <c r="O6" s="228"/>
      <c r="P6" s="225" t="s">
        <v>107</v>
      </c>
      <c r="Q6" s="225"/>
      <c r="R6" s="225"/>
      <c r="S6" s="225"/>
      <c r="T6" s="225"/>
    </row>
    <row r="7" spans="1:63" s="123" customFormat="1" ht="93" x14ac:dyDescent="0.45">
      <c r="A7" s="120" t="s">
        <v>108</v>
      </c>
      <c r="B7" s="120" t="s">
        <v>84</v>
      </c>
      <c r="C7" s="221" t="s">
        <v>109</v>
      </c>
      <c r="D7" s="221"/>
      <c r="E7" s="221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20152</v>
      </c>
      <c r="C8" s="46" t="str">
        <f>นักเรียนประเมิน!C7</f>
        <v>นาย</v>
      </c>
      <c r="D8" s="47" t="str">
        <f>นักเรียนประเมิน!D7</f>
        <v>ณัฐพล</v>
      </c>
      <c r="E8" s="48" t="str">
        <f>นักเรียนประเมิน!E7</f>
        <v>ศรีบุโฮม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20195</v>
      </c>
      <c r="C9" s="46" t="str">
        <f>นักเรียนประเมิน!C8</f>
        <v>นาย</v>
      </c>
      <c r="D9" s="47" t="str">
        <f>นักเรียนประเมิน!D8</f>
        <v>ดนุพล</v>
      </c>
      <c r="E9" s="48" t="str">
        <f>นักเรียนประเมิน!E8</f>
        <v>ปะนามะโก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20401</v>
      </c>
      <c r="C10" s="46" t="str">
        <f>นักเรียนประเมิน!C9</f>
        <v>นาย</v>
      </c>
      <c r="D10" s="47" t="str">
        <f>นักเรียนประเมิน!D9</f>
        <v>ชัชวาลย์</v>
      </c>
      <c r="E10" s="48" t="str">
        <f>นักเรียนประเมิน!E9</f>
        <v>สุวรรณเกษี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20446</v>
      </c>
      <c r="C11" s="46" t="str">
        <f>นักเรียนประเมิน!C10</f>
        <v>นาย</v>
      </c>
      <c r="D11" s="47" t="str">
        <f>นักเรียนประเมิน!D10</f>
        <v>ยศสรัล</v>
      </c>
      <c r="E11" s="48" t="str">
        <f>นักเรียนประเมิน!E10</f>
        <v>สินโพธิ์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20454</v>
      </c>
      <c r="C12" s="46" t="str">
        <f>นักเรียนประเมิน!C11</f>
        <v>นาย</v>
      </c>
      <c r="D12" s="47" t="str">
        <f>นักเรียนประเมิน!D11</f>
        <v>องอาจ</v>
      </c>
      <c r="E12" s="48" t="str">
        <f>นักเรียนประเมิน!E11</f>
        <v>จันทราช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20474</v>
      </c>
      <c r="C13" s="46" t="str">
        <f>นักเรียนประเมิน!C12</f>
        <v>นาย</v>
      </c>
      <c r="D13" s="47" t="str">
        <f>นักเรียนประเมิน!D12</f>
        <v>กำลังพล</v>
      </c>
      <c r="E13" s="48" t="str">
        <f>นักเรียนประเมิน!E12</f>
        <v>ข่าขันมะลี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20485</v>
      </c>
      <c r="C14" s="46" t="str">
        <f>นักเรียนประเมิน!C13</f>
        <v>นาย</v>
      </c>
      <c r="D14" s="47" t="str">
        <f>นักเรียนประเมิน!D13</f>
        <v>พิสุทธิ์</v>
      </c>
      <c r="E14" s="48" t="str">
        <f>นักเรียนประเมิน!E13</f>
        <v>ผิวดำ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20810</v>
      </c>
      <c r="C15" s="46" t="str">
        <f>นักเรียนประเมิน!C14</f>
        <v>นาย</v>
      </c>
      <c r="D15" s="47" t="str">
        <f>นักเรียนประเมิน!D14</f>
        <v>วรรธนัย</v>
      </c>
      <c r="E15" s="48" t="str">
        <f>นักเรียนประเมิน!E14</f>
        <v>เพ็ชรวงศ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22603</v>
      </c>
      <c r="C16" s="46" t="str">
        <f>นักเรียนประเมิน!C15</f>
        <v>นาย</v>
      </c>
      <c r="D16" s="47" t="str">
        <f>นักเรียนประเมิน!D15</f>
        <v>ธนกฤต</v>
      </c>
      <c r="E16" s="48" t="str">
        <f>นักเรียนประเมิน!E15</f>
        <v>สว่างโคตร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22604</v>
      </c>
      <c r="C17" s="46" t="str">
        <f>นักเรียนประเมิน!C16</f>
        <v>นาย</v>
      </c>
      <c r="D17" s="47" t="str">
        <f>นักเรียนประเมิน!D16</f>
        <v>สหรัต</v>
      </c>
      <c r="E17" s="48" t="str">
        <f>นักเรียนประเมิน!E16</f>
        <v>โลหิต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22605</v>
      </c>
      <c r="C18" s="46" t="str">
        <f>นักเรียนประเมิน!C17</f>
        <v>นาย</v>
      </c>
      <c r="D18" s="47" t="str">
        <f>นักเรียนประเมิน!D17</f>
        <v>อภิวัฒน์</v>
      </c>
      <c r="E18" s="48" t="str">
        <f>นักเรียนประเมิน!E17</f>
        <v>มีศิริพันธ์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22614</v>
      </c>
      <c r="C19" s="46" t="str">
        <f>นักเรียนประเมิน!C18</f>
        <v>นาย</v>
      </c>
      <c r="D19" s="47" t="str">
        <f>นักเรียนประเมิน!D18</f>
        <v>ปราโมทย์</v>
      </c>
      <c r="E19" s="48" t="str">
        <f>นักเรียนประเมิน!E18</f>
        <v>ศรีอินคำ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22615</v>
      </c>
      <c r="C20" s="46" t="str">
        <f>นักเรียนประเมิน!C19</f>
        <v>นาย</v>
      </c>
      <c r="D20" s="47" t="str">
        <f>นักเรียนประเมิน!D19</f>
        <v>วุฒิชัย</v>
      </c>
      <c r="E20" s="48" t="str">
        <f>นักเรียนประเมิน!E19</f>
        <v>ประเสริฐอาษา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20178</v>
      </c>
      <c r="C21" s="46" t="str">
        <f>นักเรียนประเมิน!C20</f>
        <v>นางสาว</v>
      </c>
      <c r="D21" s="47" t="str">
        <f>นักเรียนประเมิน!D20</f>
        <v>ปริญดา</v>
      </c>
      <c r="E21" s="48" t="str">
        <f>นักเรียนประเมิน!E20</f>
        <v>ศรีโสภา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20226</v>
      </c>
      <c r="C22" s="46" t="str">
        <f>นักเรียนประเมิน!C21</f>
        <v>นางสาว</v>
      </c>
      <c r="D22" s="47" t="str">
        <f>นักเรียนประเมิน!D21</f>
        <v>ศศิชา</v>
      </c>
      <c r="E22" s="48" t="str">
        <f>นักเรียนประเมิน!E21</f>
        <v>พรหมวงศานนท์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20259</v>
      </c>
      <c r="C23" s="46" t="str">
        <f>นักเรียนประเมิน!C22</f>
        <v>นางสาว</v>
      </c>
      <c r="D23" s="47" t="str">
        <f>นักเรียนประเมิน!D22</f>
        <v>นภาพร</v>
      </c>
      <c r="E23" s="48" t="str">
        <f>นักเรียนประเมิน!E22</f>
        <v>หมื่นกันยา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20263</v>
      </c>
      <c r="C24" s="46" t="str">
        <f>นักเรียนประเมิน!C23</f>
        <v>นางสาว</v>
      </c>
      <c r="D24" s="47" t="str">
        <f>นักเรียนประเมิน!D23</f>
        <v>ปริญญา</v>
      </c>
      <c r="E24" s="48" t="str">
        <f>นักเรียนประเมิน!E23</f>
        <v>พรมมา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20391</v>
      </c>
      <c r="C25" s="46" t="str">
        <f>นักเรียนประเมิน!C24</f>
        <v>นางสาว</v>
      </c>
      <c r="D25" s="47" t="str">
        <f>นักเรียนประเมิน!D24</f>
        <v>สุทธิดา</v>
      </c>
      <c r="E25" s="48" t="str">
        <f>นักเรียนประเมิน!E24</f>
        <v>รังษีสม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20421</v>
      </c>
      <c r="C26" s="46" t="str">
        <f>นักเรียนประเมิน!C25</f>
        <v>นางสาว</v>
      </c>
      <c r="D26" s="47" t="str">
        <f>นักเรียนประเมิน!D25</f>
        <v>ณัฏฐ์นรี</v>
      </c>
      <c r="E26" s="48" t="str">
        <f>นักเรียนประเมิน!E25</f>
        <v>ศรีชัยมูล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20429</v>
      </c>
      <c r="C27" s="46" t="str">
        <f>นักเรียนประเมิน!C26</f>
        <v>นางสาว</v>
      </c>
      <c r="D27" s="47" t="str">
        <f>นักเรียนประเมิน!D26</f>
        <v>ยวิษฐา</v>
      </c>
      <c r="E27" s="48" t="str">
        <f>นักเรียนประเมิน!E26</f>
        <v>หนวดเปี้ย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20432</v>
      </c>
      <c r="C28" s="46" t="str">
        <f>นักเรียนประเมิน!C27</f>
        <v>นางสาว</v>
      </c>
      <c r="D28" s="47" t="str">
        <f>นักเรียนประเมิน!D27</f>
        <v>วิลาวรรณ</v>
      </c>
      <c r="E28" s="48" t="str">
        <f>นักเรียนประเมิน!E27</f>
        <v>รสสสระ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20464</v>
      </c>
      <c r="C29" s="46" t="str">
        <f>นักเรียนประเมิน!C28</f>
        <v>นางสาว</v>
      </c>
      <c r="D29" s="47" t="str">
        <f>นักเรียนประเมิน!D28</f>
        <v>ภควดี</v>
      </c>
      <c r="E29" s="48" t="str">
        <f>นักเรียนประเมิน!E28</f>
        <v>ลำเลิศหล้า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20504</v>
      </c>
      <c r="C30" s="46" t="str">
        <f>นักเรียนประเมิน!C29</f>
        <v>นางสาว</v>
      </c>
      <c r="D30" s="47" t="str">
        <f>นักเรียนประเมิน!D29</f>
        <v>ยุพารัตน์</v>
      </c>
      <c r="E30" s="48" t="str">
        <f>นักเรียนประเมิน!E29</f>
        <v>เทพาขันธ์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20511</v>
      </c>
      <c r="C31" s="46" t="str">
        <f>นักเรียนประเมิน!C30</f>
        <v>นางสาว</v>
      </c>
      <c r="D31" s="47" t="str">
        <f>นักเรียนประเมิน!D30</f>
        <v>ศิริรัตน์</v>
      </c>
      <c r="E31" s="48" t="str">
        <f>นักเรียนประเมิน!E30</f>
        <v>อิสสระพงศ์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21947</v>
      </c>
      <c r="C32" s="46" t="str">
        <f>นักเรียนประเมิน!C31</f>
        <v>นางสาว</v>
      </c>
      <c r="D32" s="47" t="str">
        <f>นักเรียนประเมิน!D31</f>
        <v>ชลดา</v>
      </c>
      <c r="E32" s="48" t="str">
        <f>นักเรียนประเมิน!E31</f>
        <v>อาป้อง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21948</v>
      </c>
      <c r="C33" s="46" t="str">
        <f>นักเรียนประเมิน!C32</f>
        <v>นางสาว</v>
      </c>
      <c r="D33" s="47" t="str">
        <f>นักเรียนประเมิน!D32</f>
        <v>สุพรรษา</v>
      </c>
      <c r="E33" s="48" t="str">
        <f>นักเรียนประเมิน!E32</f>
        <v>สิงพิมพ์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22555</v>
      </c>
      <c r="C34" s="46" t="str">
        <f>นักเรียนประเมิน!C33</f>
        <v>นางสาว</v>
      </c>
      <c r="D34" s="47" t="str">
        <f>นักเรียนประเมิน!D33</f>
        <v>ฐิติมา</v>
      </c>
      <c r="E34" s="48" t="str">
        <f>นักเรียนประเมิน!E33</f>
        <v>กาสีชา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22609</v>
      </c>
      <c r="C35" s="46" t="str">
        <f>นักเรียนประเมิน!C34</f>
        <v>นางสาว</v>
      </c>
      <c r="D35" s="47" t="str">
        <f>นักเรียนประเมิน!D34</f>
        <v>ยลลดา</v>
      </c>
      <c r="E35" s="48" t="str">
        <f>นักเรียนประเมิน!E34</f>
        <v>อุเหล่า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22611</v>
      </c>
      <c r="C36" s="46" t="str">
        <f>นักเรียนประเมิน!C35</f>
        <v>นางสาว</v>
      </c>
      <c r="D36" s="47" t="str">
        <f>นักเรียนประเมิน!D35</f>
        <v>สิริยาภรณ์</v>
      </c>
      <c r="E36" s="48" t="str">
        <f>นักเรียนประเมิน!E35</f>
        <v>พันเดช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22618</v>
      </c>
      <c r="C37" s="46" t="str">
        <f>นักเรียนประเมิน!C36</f>
        <v>นางสาว</v>
      </c>
      <c r="D37" s="47" t="str">
        <f>นักเรียนประเมิน!D36</f>
        <v>นงค์รักษ์</v>
      </c>
      <c r="E37" s="48" t="str">
        <f>นักเรียนประเมิน!E36</f>
        <v>เพียมูล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22620</v>
      </c>
      <c r="C38" s="46" t="str">
        <f>นักเรียนประเมิน!C37</f>
        <v>นางสาว</v>
      </c>
      <c r="D38" s="47" t="str">
        <f>นักเรียนประเมิน!D37</f>
        <v>ศศิธร</v>
      </c>
      <c r="E38" s="48" t="str">
        <f>นักเรียนประเมิน!E37</f>
        <v>เสน่หา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22621</v>
      </c>
      <c r="C39" s="46" t="str">
        <f>นักเรียนประเมิน!C38</f>
        <v>นางสาว</v>
      </c>
      <c r="D39" s="47" t="str">
        <f>นักเรียนประเมิน!D38</f>
        <v>สิริรัตน์</v>
      </c>
      <c r="E39" s="48" t="str">
        <f>นักเรียนประเมิน!E38</f>
        <v>มณีเรือน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22622</v>
      </c>
      <c r="C40" s="46" t="str">
        <f>นักเรียนประเมิน!C39</f>
        <v>นางสาว</v>
      </c>
      <c r="D40" s="47" t="str">
        <f>นักเรียนประเมิน!D39</f>
        <v>อาทิตยา</v>
      </c>
      <c r="E40" s="48" t="str">
        <f>นักเรียนประเมิน!E39</f>
        <v>ศิริเมล์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29" t="s">
        <v>91</v>
      </c>
      <c r="B1" s="229"/>
      <c r="C1" s="229"/>
      <c r="D1" s="229"/>
      <c r="E1" s="229"/>
      <c r="F1" s="229"/>
      <c r="G1" s="229"/>
      <c r="H1" s="229"/>
    </row>
    <row r="2" spans="1:12" ht="20.100000000000001" customHeight="1" x14ac:dyDescent="0.5">
      <c r="A2" s="26" t="str">
        <f>นักเรียนประเมิน!B1</f>
        <v>โรงเรียน</v>
      </c>
      <c r="B2" s="231" t="str">
        <f>IF(นักเรียนประเมิน!C1=0," ",นักเรียนประเมิน!C1)</f>
        <v>ขามแก่นนคร</v>
      </c>
      <c r="C2" s="231"/>
      <c r="D2" s="231"/>
      <c r="E2" s="231"/>
      <c r="F2" s="231"/>
      <c r="G2" s="231"/>
      <c r="H2" s="231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0" t="s">
        <v>36</v>
      </c>
      <c r="B4" s="230"/>
      <c r="C4" s="23"/>
      <c r="D4" s="22">
        <f>IF(นักเรียนประเมิน!S1=0," ",นักเรียนประเมิน!S1)</f>
        <v>6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6/3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4" customWidth="1"/>
    <col min="2" max="2" width="15.7109375" style="134" customWidth="1"/>
    <col min="3" max="3" width="9.140625" style="134"/>
    <col min="4" max="4" width="25.7109375" style="134" customWidth="1"/>
    <col min="5" max="5" width="9.140625" style="134"/>
    <col min="6" max="6" width="25.7109375" style="134" customWidth="1"/>
    <col min="7" max="16384" width="9.140625" style="134"/>
  </cols>
  <sheetData>
    <row r="2" spans="1:11" ht="26.25" x14ac:dyDescent="0.4">
      <c r="A2" s="232" t="s">
        <v>91</v>
      </c>
      <c r="B2" s="232"/>
      <c r="C2" s="232"/>
      <c r="D2" s="232"/>
      <c r="E2" s="232"/>
      <c r="F2" s="232"/>
      <c r="G2" s="232"/>
      <c r="H2" s="232"/>
      <c r="I2" s="156"/>
      <c r="J2" s="156"/>
      <c r="K2" s="156"/>
    </row>
    <row r="3" spans="1:11" x14ac:dyDescent="0.35">
      <c r="A3" s="136" t="s">
        <v>178</v>
      </c>
      <c r="B3" s="135" t="s">
        <v>185</v>
      </c>
      <c r="C3" s="135"/>
      <c r="D3" s="135"/>
      <c r="E3" s="135"/>
      <c r="F3" s="135"/>
      <c r="G3" s="135"/>
    </row>
    <row r="4" spans="1:11" x14ac:dyDescent="0.35">
      <c r="A4" s="135"/>
      <c r="B4" s="135" t="s">
        <v>43</v>
      </c>
      <c r="C4" s="138"/>
      <c r="D4" s="135" t="s">
        <v>183</v>
      </c>
      <c r="E4" s="135"/>
      <c r="F4" s="135"/>
      <c r="G4" s="135"/>
    </row>
    <row r="5" spans="1:11" x14ac:dyDescent="0.35">
      <c r="A5" s="137" t="s">
        <v>36</v>
      </c>
      <c r="B5" s="135"/>
      <c r="C5" s="139"/>
      <c r="D5" s="139" t="s">
        <v>37</v>
      </c>
      <c r="E5" s="140"/>
      <c r="F5" s="135"/>
      <c r="G5" s="135"/>
    </row>
    <row r="6" spans="1:11" x14ac:dyDescent="0.35">
      <c r="A6" s="135" t="s">
        <v>180</v>
      </c>
      <c r="B6" s="135"/>
      <c r="C6" s="139" t="s">
        <v>92</v>
      </c>
      <c r="D6" s="135" t="s">
        <v>94</v>
      </c>
      <c r="E6" s="135"/>
      <c r="F6" s="135"/>
      <c r="G6" s="135"/>
    </row>
    <row r="7" spans="1:11" x14ac:dyDescent="0.35">
      <c r="A7" s="147" t="s">
        <v>0</v>
      </c>
      <c r="B7" s="147" t="s">
        <v>128</v>
      </c>
      <c r="C7" s="150"/>
      <c r="D7" s="141" t="s">
        <v>184</v>
      </c>
      <c r="E7" s="153"/>
      <c r="F7" s="142" t="s">
        <v>93</v>
      </c>
    </row>
    <row r="8" spans="1:11" x14ac:dyDescent="0.35">
      <c r="A8" s="148"/>
      <c r="B8" s="148" t="s">
        <v>127</v>
      </c>
      <c r="C8" s="151"/>
      <c r="D8" s="143" t="s">
        <v>184</v>
      </c>
      <c r="E8" s="154"/>
      <c r="F8" s="144" t="s">
        <v>93</v>
      </c>
    </row>
    <row r="9" spans="1:11" x14ac:dyDescent="0.35">
      <c r="A9" s="149"/>
      <c r="B9" s="149" t="s">
        <v>96</v>
      </c>
      <c r="C9" s="152"/>
      <c r="D9" s="145" t="s">
        <v>184</v>
      </c>
      <c r="E9" s="155"/>
      <c r="F9" s="146" t="s">
        <v>93</v>
      </c>
    </row>
    <row r="10" spans="1:11" x14ac:dyDescent="0.35">
      <c r="A10" s="147" t="s">
        <v>83</v>
      </c>
      <c r="B10" s="147" t="s">
        <v>128</v>
      </c>
      <c r="C10" s="150"/>
      <c r="D10" s="141" t="s">
        <v>184</v>
      </c>
      <c r="E10" s="153"/>
      <c r="F10" s="142" t="s">
        <v>93</v>
      </c>
    </row>
    <row r="11" spans="1:11" x14ac:dyDescent="0.35">
      <c r="A11" s="148"/>
      <c r="B11" s="148" t="s">
        <v>127</v>
      </c>
      <c r="C11" s="151"/>
      <c r="D11" s="143" t="s">
        <v>184</v>
      </c>
      <c r="E11" s="154"/>
      <c r="F11" s="144" t="s">
        <v>93</v>
      </c>
    </row>
    <row r="12" spans="1:11" x14ac:dyDescent="0.35">
      <c r="A12" s="149"/>
      <c r="B12" s="149" t="s">
        <v>96</v>
      </c>
      <c r="C12" s="152"/>
      <c r="D12" s="145" t="s">
        <v>184</v>
      </c>
      <c r="E12" s="155"/>
      <c r="F12" s="146" t="s">
        <v>93</v>
      </c>
    </row>
    <row r="13" spans="1:11" x14ac:dyDescent="0.35">
      <c r="A13" s="147" t="s">
        <v>82</v>
      </c>
      <c r="B13" s="147" t="s">
        <v>128</v>
      </c>
      <c r="C13" s="150"/>
      <c r="D13" s="141" t="s">
        <v>184</v>
      </c>
      <c r="E13" s="153"/>
      <c r="F13" s="142" t="s">
        <v>93</v>
      </c>
    </row>
    <row r="14" spans="1:11" x14ac:dyDescent="0.35">
      <c r="A14" s="148"/>
      <c r="B14" s="148" t="s">
        <v>127</v>
      </c>
      <c r="C14" s="151"/>
      <c r="D14" s="143" t="s">
        <v>184</v>
      </c>
      <c r="E14" s="154"/>
      <c r="F14" s="144" t="s">
        <v>93</v>
      </c>
    </row>
    <row r="15" spans="1:11" x14ac:dyDescent="0.35">
      <c r="A15" s="149"/>
      <c r="B15" s="149" t="s">
        <v>96</v>
      </c>
      <c r="C15" s="152"/>
      <c r="D15" s="145" t="s">
        <v>184</v>
      </c>
      <c r="E15" s="155"/>
      <c r="F15" s="146" t="s">
        <v>93</v>
      </c>
    </row>
    <row r="16" spans="1:11" x14ac:dyDescent="0.35">
      <c r="A16" s="147" t="s">
        <v>132</v>
      </c>
      <c r="B16" s="147" t="s">
        <v>128</v>
      </c>
      <c r="C16" s="150"/>
      <c r="D16" s="141" t="s">
        <v>184</v>
      </c>
      <c r="E16" s="153"/>
      <c r="F16" s="142" t="s">
        <v>93</v>
      </c>
    </row>
    <row r="17" spans="1:6" x14ac:dyDescent="0.35">
      <c r="A17" s="148"/>
      <c r="B17" s="148" t="s">
        <v>127</v>
      </c>
      <c r="C17" s="151"/>
      <c r="D17" s="143" t="s">
        <v>184</v>
      </c>
      <c r="E17" s="154"/>
      <c r="F17" s="144" t="s">
        <v>93</v>
      </c>
    </row>
    <row r="18" spans="1:6" x14ac:dyDescent="0.35">
      <c r="A18" s="149"/>
      <c r="B18" s="149" t="s">
        <v>96</v>
      </c>
      <c r="C18" s="152"/>
      <c r="D18" s="145" t="s">
        <v>184</v>
      </c>
      <c r="E18" s="155"/>
      <c r="F18" s="146" t="s">
        <v>93</v>
      </c>
    </row>
    <row r="19" spans="1:6" x14ac:dyDescent="0.35">
      <c r="A19" s="147" t="s">
        <v>155</v>
      </c>
      <c r="B19" s="147" t="s">
        <v>86</v>
      </c>
      <c r="C19" s="150"/>
      <c r="D19" s="141" t="s">
        <v>184</v>
      </c>
      <c r="E19" s="153"/>
      <c r="F19" s="142" t="s">
        <v>93</v>
      </c>
    </row>
    <row r="20" spans="1:6" x14ac:dyDescent="0.35">
      <c r="A20" s="148" t="s">
        <v>97</v>
      </c>
      <c r="B20" s="148" t="s">
        <v>87</v>
      </c>
      <c r="C20" s="151"/>
      <c r="D20" s="143" t="s">
        <v>184</v>
      </c>
      <c r="E20" s="154"/>
      <c r="F20" s="144" t="s">
        <v>93</v>
      </c>
    </row>
    <row r="21" spans="1:6" x14ac:dyDescent="0.35">
      <c r="A21" s="149"/>
      <c r="B21" s="149"/>
      <c r="C21" s="149"/>
      <c r="D21" s="145"/>
      <c r="E21" s="149"/>
      <c r="F21" s="146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9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9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9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9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9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9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9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9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9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9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9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9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9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9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9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9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9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9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20421</v>
      </c>
      <c r="C25" s="49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20429</v>
      </c>
      <c r="C26" s="49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20432</v>
      </c>
      <c r="C27" s="49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20464</v>
      </c>
      <c r="C28" s="49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20504</v>
      </c>
      <c r="C29" s="49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20511</v>
      </c>
      <c r="C30" s="49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21947</v>
      </c>
      <c r="C31" s="49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21948</v>
      </c>
      <c r="C32" s="49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22555</v>
      </c>
      <c r="C33" s="49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22609</v>
      </c>
      <c r="C34" s="49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22611</v>
      </c>
      <c r="C35" s="49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22618</v>
      </c>
      <c r="C36" s="49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22620</v>
      </c>
      <c r="C37" s="49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22621</v>
      </c>
      <c r="C38" s="49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22622</v>
      </c>
      <c r="C39" s="49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6/3</v>
      </c>
      <c r="W1" s="191" t="s">
        <v>39</v>
      </c>
      <c r="X1" s="191"/>
      <c r="Y1" s="191"/>
      <c r="Z1" s="191"/>
      <c r="AA1" s="72" t="s">
        <v>41</v>
      </c>
      <c r="AB1" s="192" t="str">
        <f>IF(นักเรียนประเมิน!AB1=0," ",นักเรียนประเมิน!AB1)</f>
        <v xml:space="preserve"> </v>
      </c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</row>
    <row r="2" spans="1:66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2" t="str">
        <f>IF(นักเรียนประเมิน!AB2=0," ",นักเรียนประเมิน!AB2)</f>
        <v xml:space="preserve"> 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</row>
    <row r="3" spans="1:66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70"/>
      <c r="Q3" s="193"/>
      <c r="R3" s="193"/>
      <c r="S3" s="193"/>
      <c r="T3" s="193"/>
      <c r="U3" s="193"/>
      <c r="V3" s="193"/>
      <c r="W3" s="193"/>
      <c r="X3" s="74" t="s">
        <v>40</v>
      </c>
      <c r="Y3" s="74"/>
      <c r="Z3" s="74"/>
      <c r="AA3" s="74"/>
      <c r="AB3" s="192" t="str">
        <f>IF(นักเรียนประเมิน!AB3=0," ",นักเรียนประเมิน!AB3)</f>
        <v xml:space="preserve"> 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6" ht="22.5" customHeight="1" x14ac:dyDescent="0.45">
      <c r="A4" s="186" t="s">
        <v>134</v>
      </c>
      <c r="B4" s="187"/>
      <c r="C4" s="187"/>
      <c r="D4" s="187"/>
      <c r="E4" s="188"/>
      <c r="F4" s="197" t="s">
        <v>81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5" t="s">
        <v>45</v>
      </c>
      <c r="BF4" s="76"/>
      <c r="BG4" s="184" t="s">
        <v>133</v>
      </c>
      <c r="BH4" s="76"/>
      <c r="BI4" s="185" t="s">
        <v>46</v>
      </c>
      <c r="BJ4" s="76"/>
      <c r="BK4" s="185" t="s">
        <v>47</v>
      </c>
      <c r="BL4" s="76"/>
      <c r="BM4" s="185" t="s">
        <v>4</v>
      </c>
    </row>
    <row r="5" spans="1:66" ht="21.75" customHeight="1" x14ac:dyDescent="0.45">
      <c r="A5" s="189" t="s">
        <v>1</v>
      </c>
      <c r="B5" s="194" t="s">
        <v>84</v>
      </c>
      <c r="C5" s="199" t="s">
        <v>2</v>
      </c>
      <c r="D5" s="200"/>
      <c r="E5" s="201"/>
      <c r="F5" s="198" t="s">
        <v>85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5"/>
      <c r="BF5" s="76"/>
      <c r="BG5" s="184"/>
      <c r="BH5" s="76"/>
      <c r="BI5" s="185"/>
      <c r="BJ5" s="76"/>
      <c r="BK5" s="185"/>
      <c r="BL5" s="76"/>
      <c r="BM5" s="185"/>
    </row>
    <row r="6" spans="1:66" ht="29.25" customHeight="1" x14ac:dyDescent="0.4">
      <c r="A6" s="190"/>
      <c r="B6" s="195"/>
      <c r="C6" s="202"/>
      <c r="D6" s="203"/>
      <c r="E6" s="204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5"/>
      <c r="BF6" s="76"/>
      <c r="BG6" s="184"/>
      <c r="BH6" s="76"/>
      <c r="BI6" s="185"/>
      <c r="BJ6" s="76"/>
      <c r="BK6" s="185"/>
      <c r="BL6" s="76"/>
      <c r="BM6" s="185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9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9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9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9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9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9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9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9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9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9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9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9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9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9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9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9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9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9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20421</v>
      </c>
      <c r="C25" s="49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20429</v>
      </c>
      <c r="C26" s="49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20432</v>
      </c>
      <c r="C27" s="49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20464</v>
      </c>
      <c r="C28" s="49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20504</v>
      </c>
      <c r="C29" s="49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20511</v>
      </c>
      <c r="C30" s="49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21947</v>
      </c>
      <c r="C31" s="49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21948</v>
      </c>
      <c r="C32" s="49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22555</v>
      </c>
      <c r="C33" s="49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22609</v>
      </c>
      <c r="C34" s="49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22611</v>
      </c>
      <c r="C35" s="49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22618</v>
      </c>
      <c r="C36" s="49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22620</v>
      </c>
      <c r="C37" s="49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22621</v>
      </c>
      <c r="C38" s="49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22622</v>
      </c>
      <c r="C39" s="49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16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20152</v>
      </c>
      <c r="C7" s="42" t="str">
        <f>นักเรียนประเมิน!C7</f>
        <v>นาย</v>
      </c>
      <c r="D7" s="43" t="str">
        <f>นักเรียนประเมิน!D7</f>
        <v>ณัฐพล</v>
      </c>
      <c r="E7" s="44" t="str">
        <f>นักเรียนประเมิน!E7</f>
        <v>ศรีบุโฮม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20195</v>
      </c>
      <c r="C8" s="46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20401</v>
      </c>
      <c r="C9" s="46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20446</v>
      </c>
      <c r="C10" s="46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20454</v>
      </c>
      <c r="C11" s="46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20474</v>
      </c>
      <c r="C12" s="46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20485</v>
      </c>
      <c r="C13" s="46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20810</v>
      </c>
      <c r="C14" s="46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22603</v>
      </c>
      <c r="C15" s="46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22604</v>
      </c>
      <c r="C16" s="46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22605</v>
      </c>
      <c r="C17" s="46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22614</v>
      </c>
      <c r="C18" s="46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22615</v>
      </c>
      <c r="C19" s="46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20178</v>
      </c>
      <c r="C20" s="46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20226</v>
      </c>
      <c r="C21" s="46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20259</v>
      </c>
      <c r="C22" s="46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20263</v>
      </c>
      <c r="C23" s="46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20391</v>
      </c>
      <c r="C24" s="46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20421</v>
      </c>
      <c r="C25" s="46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20429</v>
      </c>
      <c r="C26" s="46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20432</v>
      </c>
      <c r="C27" s="46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20464</v>
      </c>
      <c r="C28" s="46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20504</v>
      </c>
      <c r="C29" s="46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20511</v>
      </c>
      <c r="C30" s="46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21947</v>
      </c>
      <c r="C31" s="46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21948</v>
      </c>
      <c r="C32" s="46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22555</v>
      </c>
      <c r="C33" s="46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22609</v>
      </c>
      <c r="C34" s="46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22611</v>
      </c>
      <c r="C35" s="46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22618</v>
      </c>
      <c r="C36" s="46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22620</v>
      </c>
      <c r="C37" s="46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22621</v>
      </c>
      <c r="C38" s="46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22622</v>
      </c>
      <c r="C39" s="46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88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6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6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6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6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6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6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6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6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6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6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6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6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6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6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6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6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6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6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20421</v>
      </c>
      <c r="C25" s="46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20429</v>
      </c>
      <c r="C26" s="46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20432</v>
      </c>
      <c r="C27" s="46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20464</v>
      </c>
      <c r="C28" s="46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20504</v>
      </c>
      <c r="C29" s="46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20511</v>
      </c>
      <c r="C30" s="46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21947</v>
      </c>
      <c r="C31" s="46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21948</v>
      </c>
      <c r="C32" s="46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22555</v>
      </c>
      <c r="C33" s="46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22609</v>
      </c>
      <c r="C34" s="46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22611</v>
      </c>
      <c r="C35" s="46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22618</v>
      </c>
      <c r="C36" s="46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22620</v>
      </c>
      <c r="C37" s="46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22621</v>
      </c>
      <c r="C38" s="46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22622</v>
      </c>
      <c r="C39" s="46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6/3</v>
      </c>
      <c r="R1" s="71" t="s">
        <v>39</v>
      </c>
      <c r="S1" s="71"/>
      <c r="T1" s="72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70"/>
      <c r="M3" s="70"/>
      <c r="N3" s="81"/>
      <c r="R3" s="84" t="s">
        <v>40</v>
      </c>
      <c r="S3" s="84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168</v>
      </c>
      <c r="B4" s="208"/>
      <c r="C4" s="208"/>
      <c r="D4" s="208"/>
      <c r="E4" s="208"/>
      <c r="F4" s="208"/>
      <c r="G4" s="87"/>
      <c r="H4" s="198" t="s">
        <v>89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52" ht="22.5" customHeight="1" x14ac:dyDescent="0.45">
      <c r="A5" s="205" t="s">
        <v>1</v>
      </c>
      <c r="B5" s="194" t="s">
        <v>84</v>
      </c>
      <c r="C5" s="205" t="s">
        <v>2</v>
      </c>
      <c r="D5" s="205"/>
      <c r="E5" s="205"/>
      <c r="F5" s="205"/>
      <c r="G5" s="88"/>
      <c r="H5" s="198" t="s">
        <v>11</v>
      </c>
      <c r="I5" s="198"/>
      <c r="J5" s="77"/>
      <c r="K5" s="198" t="s">
        <v>12</v>
      </c>
      <c r="L5" s="198"/>
      <c r="M5" s="77"/>
      <c r="N5" s="198" t="s">
        <v>131</v>
      </c>
      <c r="O5" s="198"/>
      <c r="P5" s="77"/>
      <c r="Q5" s="198" t="s">
        <v>13</v>
      </c>
      <c r="R5" s="198"/>
      <c r="S5" s="77"/>
      <c r="T5" s="198" t="s">
        <v>14</v>
      </c>
      <c r="U5" s="198"/>
      <c r="V5" s="77"/>
      <c r="W5" s="198" t="s">
        <v>15</v>
      </c>
      <c r="X5" s="198"/>
    </row>
    <row r="6" spans="1:52" ht="21" x14ac:dyDescent="0.45">
      <c r="A6" s="205"/>
      <c r="B6" s="195"/>
      <c r="C6" s="205"/>
      <c r="D6" s="205"/>
      <c r="E6" s="205"/>
      <c r="F6" s="205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6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6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6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6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6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6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6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6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6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6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6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6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6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6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6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6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6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6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20421</v>
      </c>
      <c r="C25" s="46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20429</v>
      </c>
      <c r="C26" s="46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20432</v>
      </c>
      <c r="C27" s="46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20464</v>
      </c>
      <c r="C28" s="46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20504</v>
      </c>
      <c r="C29" s="46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20511</v>
      </c>
      <c r="C30" s="46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21947</v>
      </c>
      <c r="C31" s="46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21948</v>
      </c>
      <c r="C32" s="46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22555</v>
      </c>
      <c r="C33" s="46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22609</v>
      </c>
      <c r="C34" s="46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22611</v>
      </c>
      <c r="C35" s="46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22618</v>
      </c>
      <c r="C36" s="46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22620</v>
      </c>
      <c r="C37" s="46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22621</v>
      </c>
      <c r="C38" s="46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22622</v>
      </c>
      <c r="C39" s="46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92"/>
      <c r="K1" s="93" t="s">
        <v>36</v>
      </c>
      <c r="N1" s="81">
        <f>IF(นักเรียนประเมิน!S1=0," ",นักเรียนประเมิน!S1)</f>
        <v>6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6/3</v>
      </c>
      <c r="R1" s="95" t="s">
        <v>39</v>
      </c>
      <c r="S1" s="95"/>
      <c r="T1" s="96" t="s">
        <v>41</v>
      </c>
      <c r="U1" s="206" t="str">
        <f>IF(นักเรียนประเมิน!AB1=0," ",นักเรียนประเมิน!AB1)</f>
        <v xml:space="preserve"> </v>
      </c>
      <c r="V1" s="206"/>
      <c r="W1" s="206"/>
      <c r="X1" s="206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7"/>
      <c r="E2" s="207"/>
      <c r="F2" s="207"/>
      <c r="G2" s="207"/>
      <c r="H2" s="207"/>
      <c r="I2" s="207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6" t="str">
        <f>IF(นักเรียนประเมิน!AB2=0," ",นักเรียนประเมิน!AB2)</f>
        <v xml:space="preserve"> </v>
      </c>
      <c r="V2" s="206"/>
      <c r="W2" s="206"/>
      <c r="X2" s="206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7" t="str">
        <f>IF(นักเรียนประเมิน!C3=0," ",นักเรียนประเมิน!C3)</f>
        <v xml:space="preserve"> </v>
      </c>
      <c r="D3" s="207"/>
      <c r="E3" s="207"/>
      <c r="F3" s="207"/>
      <c r="G3" s="207"/>
      <c r="H3" s="207"/>
      <c r="I3" s="207"/>
      <c r="L3" s="99"/>
      <c r="M3" s="99"/>
      <c r="N3" s="100"/>
      <c r="R3" s="101" t="s">
        <v>40</v>
      </c>
      <c r="S3" s="101"/>
      <c r="U3" s="206" t="str">
        <f>IF(นักเรียนประเมิน!AB3=0," ",นักเรียนประเมิน!AB3)</f>
        <v xml:space="preserve"> </v>
      </c>
      <c r="V3" s="206"/>
      <c r="W3" s="206"/>
      <c r="X3" s="206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8" t="s">
        <v>3</v>
      </c>
      <c r="B4" s="208"/>
      <c r="C4" s="208"/>
      <c r="D4" s="208"/>
      <c r="E4" s="208"/>
      <c r="F4" s="208"/>
      <c r="G4" s="103"/>
      <c r="H4" s="209" t="s">
        <v>90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52" ht="22.5" customHeight="1" x14ac:dyDescent="0.45">
      <c r="A5" s="205" t="s">
        <v>1</v>
      </c>
      <c r="B5" s="210" t="s">
        <v>84</v>
      </c>
      <c r="C5" s="205" t="s">
        <v>2</v>
      </c>
      <c r="D5" s="205"/>
      <c r="E5" s="205"/>
      <c r="F5" s="205"/>
      <c r="G5" s="105"/>
      <c r="H5" s="209" t="s">
        <v>11</v>
      </c>
      <c r="I5" s="209"/>
      <c r="J5" s="104"/>
      <c r="K5" s="209" t="s">
        <v>12</v>
      </c>
      <c r="L5" s="209"/>
      <c r="M5" s="104"/>
      <c r="N5" s="209" t="s">
        <v>131</v>
      </c>
      <c r="O5" s="209"/>
      <c r="P5" s="104"/>
      <c r="Q5" s="209" t="s">
        <v>13</v>
      </c>
      <c r="R5" s="209"/>
      <c r="S5" s="104"/>
      <c r="T5" s="209" t="s">
        <v>14</v>
      </c>
      <c r="U5" s="209"/>
      <c r="V5" s="104"/>
      <c r="W5" s="209" t="s">
        <v>15</v>
      </c>
      <c r="X5" s="209"/>
    </row>
    <row r="6" spans="1:52" ht="21" x14ac:dyDescent="0.45">
      <c r="A6" s="205"/>
      <c r="B6" s="210"/>
      <c r="C6" s="205"/>
      <c r="D6" s="205"/>
      <c r="E6" s="205"/>
      <c r="F6" s="205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6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6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6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6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6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6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6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6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6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6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6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6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6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6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6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6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6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6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20421</v>
      </c>
      <c r="C25" s="46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20429</v>
      </c>
      <c r="C26" s="46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20432</v>
      </c>
      <c r="C27" s="46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20464</v>
      </c>
      <c r="C28" s="46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20504</v>
      </c>
      <c r="C29" s="46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20511</v>
      </c>
      <c r="C30" s="46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21947</v>
      </c>
      <c r="C31" s="46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21948</v>
      </c>
      <c r="C32" s="46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22555</v>
      </c>
      <c r="C33" s="46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22609</v>
      </c>
      <c r="C34" s="46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22611</v>
      </c>
      <c r="C35" s="46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22618</v>
      </c>
      <c r="C36" s="46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22620</v>
      </c>
      <c r="C37" s="46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22621</v>
      </c>
      <c r="C38" s="46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22622</v>
      </c>
      <c r="C39" s="46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7" t="str">
        <f>IF(นักเรียนประเมิน!C1=0," ",นักเรียนประเมิน!C1)</f>
        <v>ขามแก่นนคร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6</v>
      </c>
      <c r="F2" s="71" t="s">
        <v>37</v>
      </c>
      <c r="G2" s="81" t="str">
        <f>IF(นักเรียนประเมิน!U1=0," ",นักเรียนประเมิน!U1)</f>
        <v xml:space="preserve"> 6/3</v>
      </c>
      <c r="H2" s="67"/>
      <c r="J2" s="71" t="s">
        <v>39</v>
      </c>
      <c r="K2" s="72" t="s">
        <v>41</v>
      </c>
      <c r="L2" s="206" t="str">
        <f>IF(นักเรียนประเมิน!AB1=0," ",นักเรียนประเมิน!AB1)</f>
        <v xml:space="preserve"> </v>
      </c>
      <c r="M2" s="206"/>
      <c r="N2" s="70"/>
      <c r="Q2" s="68"/>
      <c r="W2" s="81"/>
    </row>
    <row r="3" spans="1:23" ht="23.25" x14ac:dyDescent="0.5">
      <c r="C3" s="191" t="s">
        <v>43</v>
      </c>
      <c r="D3" s="191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6" t="str">
        <f>IF(นักเรียนประเมิน!AB2=0," ",นักเรียนประเมิน!AB2)</f>
        <v xml:space="preserve"> </v>
      </c>
      <c r="M3" s="206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6" t="str">
        <f>IF(นักเรียนประเมิน!AB3=0," ",นักเรียนประเมิน!AB3)</f>
        <v xml:space="preserve"> </v>
      </c>
      <c r="M4" s="206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5" t="s">
        <v>121</v>
      </c>
      <c r="E53" s="185" t="s">
        <v>125</v>
      </c>
      <c r="F53" s="185" t="s">
        <v>122</v>
      </c>
      <c r="G53" s="185" t="s">
        <v>123</v>
      </c>
      <c r="H53" s="185" t="s">
        <v>148</v>
      </c>
      <c r="I53" s="185" t="s">
        <v>150</v>
      </c>
      <c r="J53" s="185" t="s">
        <v>151</v>
      </c>
      <c r="K53" s="211" t="s">
        <v>152</v>
      </c>
      <c r="L53" s="185" t="s">
        <v>153</v>
      </c>
    </row>
    <row r="54" spans="3:12" x14ac:dyDescent="0.4">
      <c r="D54" s="185"/>
      <c r="E54" s="185"/>
      <c r="F54" s="185"/>
      <c r="G54" s="185"/>
      <c r="H54" s="185"/>
      <c r="I54" s="185"/>
      <c r="J54" s="185"/>
      <c r="K54" s="212"/>
      <c r="L54" s="185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6" t="str">
        <f>IF(นักเรียนประเมิน!C1=0," ",นักเรียนประเมิน!C1)</f>
        <v>ขามแก่นนคร</v>
      </c>
      <c r="D1" s="196"/>
      <c r="E1" s="196"/>
      <c r="F1" s="196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6</v>
      </c>
      <c r="L1" s="71" t="s">
        <v>37</v>
      </c>
      <c r="M1" s="69" t="str">
        <f>IF(นักเรียนประเมิน!U1=0," ",นักเรียนประเมิน!U1)</f>
        <v xml:space="preserve"> 6/3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6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6"/>
      <c r="E2" s="196"/>
      <c r="F2" s="196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6" t="s">
        <v>38</v>
      </c>
      <c r="L2" s="216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6" t="str">
        <f>IF(นักเรียนประเมิน!C3=0," ",นักเรียนประเมิน!C3)</f>
        <v xml:space="preserve"> </v>
      </c>
      <c r="D3" s="196"/>
      <c r="E3" s="196"/>
      <c r="F3" s="196"/>
      <c r="G3" s="215" t="s">
        <v>39</v>
      </c>
      <c r="H3" s="215"/>
      <c r="I3" s="193" t="str">
        <f>IF(นักเรียนประเมิน!AB1=0," ",นักเรียนประเมิน!AB1)</f>
        <v xml:space="preserve"> </v>
      </c>
      <c r="J3" s="193"/>
      <c r="K3" s="193"/>
      <c r="L3" s="213" t="str">
        <f>IF(นักเรียนประเมิน!AB2=0," ",นักเรียนประเมิน!AB2)</f>
        <v xml:space="preserve"> </v>
      </c>
      <c r="M3" s="213"/>
      <c r="N3" s="213"/>
      <c r="O3" s="213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8" t="s">
        <v>119</v>
      </c>
      <c r="B4" s="198"/>
      <c r="C4" s="198"/>
      <c r="D4" s="198"/>
      <c r="E4" s="198"/>
      <c r="F4" s="217" t="s">
        <v>104</v>
      </c>
      <c r="G4" s="218"/>
      <c r="H4" s="78" t="s">
        <v>124</v>
      </c>
      <c r="I4" s="214" t="s">
        <v>105</v>
      </c>
      <c r="J4" s="214"/>
      <c r="K4" s="217" t="s">
        <v>147</v>
      </c>
      <c r="L4" s="220"/>
      <c r="M4" s="220"/>
      <c r="N4" s="220"/>
      <c r="O4" s="218"/>
    </row>
    <row r="5" spans="1:62" ht="21.75" customHeight="1" x14ac:dyDescent="0.4">
      <c r="A5" s="189" t="s">
        <v>1</v>
      </c>
      <c r="B5" s="194" t="s">
        <v>84</v>
      </c>
      <c r="C5" s="219" t="s">
        <v>129</v>
      </c>
      <c r="D5" s="219"/>
      <c r="E5" s="219"/>
      <c r="F5" s="110" t="s">
        <v>130</v>
      </c>
      <c r="G5" s="185" t="s">
        <v>121</v>
      </c>
      <c r="H5" s="185" t="s">
        <v>125</v>
      </c>
      <c r="I5" s="185" t="s">
        <v>122</v>
      </c>
      <c r="J5" s="185" t="s">
        <v>123</v>
      </c>
      <c r="K5" s="185" t="s">
        <v>148</v>
      </c>
      <c r="L5" s="185" t="s">
        <v>150</v>
      </c>
      <c r="M5" s="185" t="s">
        <v>151</v>
      </c>
      <c r="N5" s="211" t="s">
        <v>152</v>
      </c>
      <c r="O5" s="185" t="s">
        <v>153</v>
      </c>
      <c r="R5" s="185" t="s">
        <v>121</v>
      </c>
      <c r="S5" s="185" t="s">
        <v>125</v>
      </c>
      <c r="T5" s="185" t="s">
        <v>122</v>
      </c>
      <c r="U5" s="185" t="s">
        <v>123</v>
      </c>
      <c r="V5" s="185" t="s">
        <v>148</v>
      </c>
      <c r="W5" s="185" t="s">
        <v>150</v>
      </c>
      <c r="X5" s="185" t="s">
        <v>151</v>
      </c>
      <c r="Y5" s="211" t="s">
        <v>152</v>
      </c>
      <c r="Z5" s="185" t="s">
        <v>153</v>
      </c>
      <c r="AB5" s="185" t="s">
        <v>121</v>
      </c>
      <c r="AC5" s="185" t="s">
        <v>125</v>
      </c>
      <c r="AD5" s="185" t="s">
        <v>122</v>
      </c>
      <c r="AE5" s="185" t="s">
        <v>123</v>
      </c>
      <c r="AF5" s="185" t="s">
        <v>148</v>
      </c>
      <c r="AG5" s="185" t="s">
        <v>150</v>
      </c>
      <c r="AH5" s="185" t="s">
        <v>151</v>
      </c>
      <c r="AI5" s="211" t="s">
        <v>152</v>
      </c>
      <c r="AJ5" s="185" t="s">
        <v>153</v>
      </c>
    </row>
    <row r="6" spans="1:62" ht="62.25" customHeight="1" x14ac:dyDescent="0.4">
      <c r="A6" s="190"/>
      <c r="B6" s="195"/>
      <c r="C6" s="202" t="s">
        <v>2</v>
      </c>
      <c r="D6" s="203"/>
      <c r="E6" s="204"/>
      <c r="F6" s="111" t="s">
        <v>120</v>
      </c>
      <c r="G6" s="185"/>
      <c r="H6" s="185"/>
      <c r="I6" s="185"/>
      <c r="J6" s="185"/>
      <c r="K6" s="185"/>
      <c r="L6" s="185"/>
      <c r="M6" s="185"/>
      <c r="N6" s="212"/>
      <c r="O6" s="185"/>
      <c r="R6" s="185"/>
      <c r="S6" s="185"/>
      <c r="T6" s="185"/>
      <c r="U6" s="185"/>
      <c r="V6" s="185"/>
      <c r="W6" s="185"/>
      <c r="X6" s="185"/>
      <c r="Y6" s="212"/>
      <c r="Z6" s="185"/>
      <c r="AB6" s="185"/>
      <c r="AC6" s="185"/>
      <c r="AD6" s="185"/>
      <c r="AE6" s="185"/>
      <c r="AF6" s="185"/>
      <c r="AG6" s="185"/>
      <c r="AH6" s="185"/>
      <c r="AI6" s="212"/>
      <c r="AJ6" s="185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20152</v>
      </c>
      <c r="C7" s="49" t="str">
        <f>นักเรียนประเมิน!C7</f>
        <v>นาย</v>
      </c>
      <c r="D7" s="47" t="str">
        <f>นักเรียนประเมิน!D7</f>
        <v>ณัฐพล</v>
      </c>
      <c r="E7" s="48" t="str">
        <f>นักเรียนประเมิน!E7</f>
        <v>ศรีบุโฮม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20195</v>
      </c>
      <c r="C8" s="49" t="str">
        <f>นักเรียนประเมิน!C8</f>
        <v>นาย</v>
      </c>
      <c r="D8" s="47" t="str">
        <f>นักเรียนประเมิน!D8</f>
        <v>ดนุพล</v>
      </c>
      <c r="E8" s="48" t="str">
        <f>นักเรียนประเมิน!E8</f>
        <v>ปะนามะโก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20401</v>
      </c>
      <c r="C9" s="49" t="str">
        <f>นักเรียนประเมิน!C9</f>
        <v>นาย</v>
      </c>
      <c r="D9" s="47" t="str">
        <f>นักเรียนประเมิน!D9</f>
        <v>ชัชวาลย์</v>
      </c>
      <c r="E9" s="48" t="str">
        <f>นักเรียนประเมิน!E9</f>
        <v>สุวรรณเกษี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20446</v>
      </c>
      <c r="C10" s="49" t="str">
        <f>นักเรียนประเมิน!C10</f>
        <v>นาย</v>
      </c>
      <c r="D10" s="47" t="str">
        <f>นักเรียนประเมิน!D10</f>
        <v>ยศสรัล</v>
      </c>
      <c r="E10" s="48" t="str">
        <f>นักเรียนประเมิน!E10</f>
        <v>สินโพธิ์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20454</v>
      </c>
      <c r="C11" s="49" t="str">
        <f>นักเรียนประเมิน!C11</f>
        <v>นาย</v>
      </c>
      <c r="D11" s="47" t="str">
        <f>นักเรียนประเมิน!D11</f>
        <v>องอาจ</v>
      </c>
      <c r="E11" s="48" t="str">
        <f>นักเรียนประเมิน!E11</f>
        <v>จันทราช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20474</v>
      </c>
      <c r="C12" s="49" t="str">
        <f>นักเรียนประเมิน!C12</f>
        <v>นาย</v>
      </c>
      <c r="D12" s="47" t="str">
        <f>นักเรียนประเมิน!D12</f>
        <v>กำลังพล</v>
      </c>
      <c r="E12" s="48" t="str">
        <f>นักเรียนประเมิน!E12</f>
        <v>ข่าขันมะลี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20485</v>
      </c>
      <c r="C13" s="49" t="str">
        <f>นักเรียนประเมิน!C13</f>
        <v>นาย</v>
      </c>
      <c r="D13" s="47" t="str">
        <f>นักเรียนประเมิน!D13</f>
        <v>พิสุทธิ์</v>
      </c>
      <c r="E13" s="48" t="str">
        <f>นักเรียนประเมิน!E13</f>
        <v>ผิวดำ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20810</v>
      </c>
      <c r="C14" s="49" t="str">
        <f>นักเรียนประเมิน!C14</f>
        <v>นาย</v>
      </c>
      <c r="D14" s="47" t="str">
        <f>นักเรียนประเมิน!D14</f>
        <v>วรรธนัย</v>
      </c>
      <c r="E14" s="48" t="str">
        <f>นักเรียนประเมิน!E14</f>
        <v>เพ็ชรวงศ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22603</v>
      </c>
      <c r="C15" s="49" t="str">
        <f>นักเรียนประเมิน!C15</f>
        <v>นาย</v>
      </c>
      <c r="D15" s="47" t="str">
        <f>นักเรียนประเมิน!D15</f>
        <v>ธนกฤต</v>
      </c>
      <c r="E15" s="48" t="str">
        <f>นักเรียนประเมิน!E15</f>
        <v>สว่างโคตร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22604</v>
      </c>
      <c r="C16" s="49" t="str">
        <f>นักเรียนประเมิน!C16</f>
        <v>นาย</v>
      </c>
      <c r="D16" s="47" t="str">
        <f>นักเรียนประเมิน!D16</f>
        <v>สหรัต</v>
      </c>
      <c r="E16" s="48" t="str">
        <f>นักเรียนประเมิน!E16</f>
        <v>โลหิต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22605</v>
      </c>
      <c r="C17" s="49" t="str">
        <f>นักเรียนประเมิน!C17</f>
        <v>นาย</v>
      </c>
      <c r="D17" s="47" t="str">
        <f>นักเรียนประเมิน!D17</f>
        <v>อภิวัฒน์</v>
      </c>
      <c r="E17" s="48" t="str">
        <f>นักเรียนประเมิน!E17</f>
        <v>มีศิริพันธ์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22614</v>
      </c>
      <c r="C18" s="49" t="str">
        <f>นักเรียนประเมิน!C18</f>
        <v>นาย</v>
      </c>
      <c r="D18" s="47" t="str">
        <f>นักเรียนประเมิน!D18</f>
        <v>ปราโมทย์</v>
      </c>
      <c r="E18" s="48" t="str">
        <f>นักเรียนประเมิน!E18</f>
        <v>ศรีอินคำ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22615</v>
      </c>
      <c r="C19" s="49" t="str">
        <f>นักเรียนประเมิน!C19</f>
        <v>นาย</v>
      </c>
      <c r="D19" s="47" t="str">
        <f>นักเรียนประเมิน!D19</f>
        <v>วุฒิชัย</v>
      </c>
      <c r="E19" s="48" t="str">
        <f>นักเรียนประเมิน!E19</f>
        <v>ประเสริฐอาษา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20178</v>
      </c>
      <c r="C20" s="49" t="str">
        <f>นักเรียนประเมิน!C20</f>
        <v>นางสาว</v>
      </c>
      <c r="D20" s="47" t="str">
        <f>นักเรียนประเมิน!D20</f>
        <v>ปริญดา</v>
      </c>
      <c r="E20" s="48" t="str">
        <f>นักเรียนประเมิน!E20</f>
        <v>ศรีโสภา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20226</v>
      </c>
      <c r="C21" s="49" t="str">
        <f>นักเรียนประเมิน!C21</f>
        <v>นางสาว</v>
      </c>
      <c r="D21" s="47" t="str">
        <f>นักเรียนประเมิน!D21</f>
        <v>ศศิชา</v>
      </c>
      <c r="E21" s="48" t="str">
        <f>นักเรียนประเมิน!E21</f>
        <v>พรหมวงศานนท์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20259</v>
      </c>
      <c r="C22" s="49" t="str">
        <f>นักเรียนประเมิน!C22</f>
        <v>นางสาว</v>
      </c>
      <c r="D22" s="47" t="str">
        <f>นักเรียนประเมิน!D22</f>
        <v>นภาพร</v>
      </c>
      <c r="E22" s="48" t="str">
        <f>นักเรียนประเมิน!E22</f>
        <v>หมื่นกันยา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20263</v>
      </c>
      <c r="C23" s="49" t="str">
        <f>นักเรียนประเมิน!C23</f>
        <v>นางสาว</v>
      </c>
      <c r="D23" s="47" t="str">
        <f>นักเรียนประเมิน!D23</f>
        <v>ปริญญา</v>
      </c>
      <c r="E23" s="48" t="str">
        <f>นักเรียนประเมิน!E23</f>
        <v>พรมมา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20391</v>
      </c>
      <c r="C24" s="49" t="str">
        <f>นักเรียนประเมิน!C24</f>
        <v>นางสาว</v>
      </c>
      <c r="D24" s="47" t="str">
        <f>นักเรียนประเมิน!D24</f>
        <v>สุทธิดา</v>
      </c>
      <c r="E24" s="48" t="str">
        <f>นักเรียนประเมิน!E24</f>
        <v>รังษีสม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20421</v>
      </c>
      <c r="C25" s="49" t="str">
        <f>นักเรียนประเมิน!C25</f>
        <v>นางสาว</v>
      </c>
      <c r="D25" s="47" t="str">
        <f>นักเรียนประเมิน!D25</f>
        <v>ณัฏฐ์นรี</v>
      </c>
      <c r="E25" s="48" t="str">
        <f>นักเรียนประเมิน!E25</f>
        <v>ศรีชัยมูล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20429</v>
      </c>
      <c r="C26" s="49" t="str">
        <f>นักเรียนประเมิน!C26</f>
        <v>นางสาว</v>
      </c>
      <c r="D26" s="47" t="str">
        <f>นักเรียนประเมิน!D26</f>
        <v>ยวิษฐา</v>
      </c>
      <c r="E26" s="48" t="str">
        <f>นักเรียนประเมิน!E26</f>
        <v>หนวดเปี้ย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20432</v>
      </c>
      <c r="C27" s="49" t="str">
        <f>นักเรียนประเมิน!C27</f>
        <v>นางสาว</v>
      </c>
      <c r="D27" s="47" t="str">
        <f>นักเรียนประเมิน!D27</f>
        <v>วิลาวรรณ</v>
      </c>
      <c r="E27" s="48" t="str">
        <f>นักเรียนประเมิน!E27</f>
        <v>รสสสระ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20464</v>
      </c>
      <c r="C28" s="49" t="str">
        <f>นักเรียนประเมิน!C28</f>
        <v>นางสาว</v>
      </c>
      <c r="D28" s="47" t="str">
        <f>นักเรียนประเมิน!D28</f>
        <v>ภควดี</v>
      </c>
      <c r="E28" s="48" t="str">
        <f>นักเรียนประเมิน!E28</f>
        <v>ลำเลิศหล้า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20504</v>
      </c>
      <c r="C29" s="49" t="str">
        <f>นักเรียนประเมิน!C29</f>
        <v>นางสาว</v>
      </c>
      <c r="D29" s="47" t="str">
        <f>นักเรียนประเมิน!D29</f>
        <v>ยุพารัตน์</v>
      </c>
      <c r="E29" s="48" t="str">
        <f>นักเรียนประเมิน!E29</f>
        <v>เทพาขันธ์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20511</v>
      </c>
      <c r="C30" s="49" t="str">
        <f>นักเรียนประเมิน!C30</f>
        <v>นางสาว</v>
      </c>
      <c r="D30" s="47" t="str">
        <f>นักเรียนประเมิน!D30</f>
        <v>ศิริรัตน์</v>
      </c>
      <c r="E30" s="48" t="str">
        <f>นักเรียนประเมิน!E30</f>
        <v>อิสสระพงศ์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21947</v>
      </c>
      <c r="C31" s="49" t="str">
        <f>นักเรียนประเมิน!C31</f>
        <v>นางสาว</v>
      </c>
      <c r="D31" s="47" t="str">
        <f>นักเรียนประเมิน!D31</f>
        <v>ชลดา</v>
      </c>
      <c r="E31" s="48" t="str">
        <f>นักเรียนประเมิน!E31</f>
        <v>อาป้อง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21948</v>
      </c>
      <c r="C32" s="49" t="str">
        <f>นักเรียนประเมิน!C32</f>
        <v>นางสาว</v>
      </c>
      <c r="D32" s="47" t="str">
        <f>นักเรียนประเมิน!D32</f>
        <v>สุพรรษา</v>
      </c>
      <c r="E32" s="48" t="str">
        <f>นักเรียนประเมิน!E32</f>
        <v>สิงพิมพ์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22555</v>
      </c>
      <c r="C33" s="49" t="str">
        <f>นักเรียนประเมิน!C33</f>
        <v>นางสาว</v>
      </c>
      <c r="D33" s="47" t="str">
        <f>นักเรียนประเมิน!D33</f>
        <v>ฐิติมา</v>
      </c>
      <c r="E33" s="48" t="str">
        <f>นักเรียนประเมิน!E33</f>
        <v>กาสีชา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22609</v>
      </c>
      <c r="C34" s="49" t="str">
        <f>นักเรียนประเมิน!C34</f>
        <v>นางสาว</v>
      </c>
      <c r="D34" s="47" t="str">
        <f>นักเรียนประเมิน!D34</f>
        <v>ยลลดา</v>
      </c>
      <c r="E34" s="48" t="str">
        <f>นักเรียนประเมิน!E34</f>
        <v>อุเหล่า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22611</v>
      </c>
      <c r="C35" s="49" t="str">
        <f>นักเรียนประเมิน!C35</f>
        <v>นางสาว</v>
      </c>
      <c r="D35" s="47" t="str">
        <f>นักเรียนประเมิน!D35</f>
        <v>สิริยาภรณ์</v>
      </c>
      <c r="E35" s="48" t="str">
        <f>นักเรียนประเมิน!E35</f>
        <v>พันเดช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22618</v>
      </c>
      <c r="C36" s="49" t="str">
        <f>นักเรียนประเมิน!C36</f>
        <v>นางสาว</v>
      </c>
      <c r="D36" s="47" t="str">
        <f>นักเรียนประเมิน!D36</f>
        <v>นงค์รักษ์</v>
      </c>
      <c r="E36" s="48" t="str">
        <f>นักเรียนประเมิน!E36</f>
        <v>เพียมูล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22620</v>
      </c>
      <c r="C37" s="49" t="str">
        <f>นักเรียนประเมิน!C37</f>
        <v>นางสาว</v>
      </c>
      <c r="D37" s="47" t="str">
        <f>นักเรียนประเมิน!D37</f>
        <v>ศศิธร</v>
      </c>
      <c r="E37" s="48" t="str">
        <f>นักเรียนประเมิน!E37</f>
        <v>เสน่หา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22621</v>
      </c>
      <c r="C38" s="49" t="str">
        <f>นักเรียนประเมิน!C38</f>
        <v>นางสาว</v>
      </c>
      <c r="D38" s="47" t="str">
        <f>นักเรียนประเมิน!D38</f>
        <v>สิริรัตน์</v>
      </c>
      <c r="E38" s="48" t="str">
        <f>นักเรียนประเมิน!E38</f>
        <v>มณีเรือน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22622</v>
      </c>
      <c r="C39" s="49" t="str">
        <f>นักเรียนประเมิน!C39</f>
        <v>นางสาว</v>
      </c>
      <c r="D39" s="47" t="str">
        <f>นักเรียนประเมิน!D39</f>
        <v>อาทิตยา</v>
      </c>
      <c r="E39" s="48" t="str">
        <f>นักเรียนประเมิน!E39</f>
        <v>ศิริเมล์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2016-07-22T02:23:52Z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